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3395" windowHeight="74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9" i="1"/>
  <c r="O9"/>
  <c r="P10"/>
  <c r="O10"/>
  <c r="N10"/>
  <c r="M10"/>
  <c r="L10"/>
  <c r="K10"/>
  <c r="J10"/>
  <c r="I10"/>
  <c r="H10"/>
  <c r="G10"/>
  <c r="F10"/>
  <c r="E10"/>
  <c r="D10"/>
  <c r="C10"/>
</calcChain>
</file>

<file path=xl/sharedStrings.xml><?xml version="1.0" encoding="utf-8"?>
<sst xmlns="http://schemas.openxmlformats.org/spreadsheetml/2006/main" count="29" uniqueCount="17">
  <si>
    <t>Источник финансового обеспечения</t>
  </si>
  <si>
    <t>№ п/п</t>
  </si>
  <si>
    <t>чел/курс</t>
  </si>
  <si>
    <t>январь</t>
  </si>
  <si>
    <t>Итого за 1 полугодие</t>
  </si>
  <si>
    <t>Информация об объеме образовательной деятельности АНО ДПО "Альянс-Обучение"  2021 г</t>
  </si>
  <si>
    <t>февраль</t>
  </si>
  <si>
    <t>март</t>
  </si>
  <si>
    <t>апрель</t>
  </si>
  <si>
    <t>май</t>
  </si>
  <si>
    <t>июнь</t>
  </si>
  <si>
    <t>за счет бюджетных ассигнований федерального бюджета</t>
  </si>
  <si>
    <t>за счет бюджетов субъектов Российской Федерации</t>
  </si>
  <si>
    <t>за счет местных бюджетов</t>
  </si>
  <si>
    <t>по договорам об оказании платных образовательных услуг</t>
  </si>
  <si>
    <t>Итого</t>
  </si>
  <si>
    <t xml:space="preserve"> руб.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</si>
</sst>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11"/>
  <sheetViews>
    <sheetView tabSelected="1" workbookViewId="0">
      <selection activeCell="M22" sqref="M22"/>
    </sheetView>
  </sheetViews>
  <sheetFormatPr defaultRowHeight="15"/>
  <cols>
    <col min="2" max="2" width="36.42578125" customWidth="1"/>
    <col min="16" max="16" width="11.28515625" customWidth="1"/>
  </cols>
  <sheetData>
    <row r="2" spans="1:16">
      <c r="B2" s="7" t="s">
        <v>5</v>
      </c>
    </row>
    <row r="3" spans="1:16" ht="15.75" thickBot="1"/>
    <row r="4" spans="1:16">
      <c r="A4" s="10" t="s">
        <v>1</v>
      </c>
      <c r="B4" s="12" t="s">
        <v>0</v>
      </c>
      <c r="C4" s="12" t="s">
        <v>3</v>
      </c>
      <c r="D4" s="12"/>
      <c r="E4" s="12" t="s">
        <v>6</v>
      </c>
      <c r="F4" s="12"/>
      <c r="G4" s="12" t="s">
        <v>7</v>
      </c>
      <c r="H4" s="12"/>
      <c r="I4" s="12" t="s">
        <v>8</v>
      </c>
      <c r="J4" s="12"/>
      <c r="K4" s="12" t="s">
        <v>9</v>
      </c>
      <c r="L4" s="12"/>
      <c r="M4" s="12" t="s">
        <v>10</v>
      </c>
      <c r="N4" s="12"/>
      <c r="O4" s="12" t="s">
        <v>4</v>
      </c>
      <c r="P4" s="14"/>
    </row>
    <row r="5" spans="1:16" ht="15.75" thickBot="1">
      <c r="A5" s="11"/>
      <c r="B5" s="13"/>
      <c r="C5" s="1" t="s">
        <v>2</v>
      </c>
      <c r="D5" s="1" t="s">
        <v>16</v>
      </c>
      <c r="E5" s="1" t="s">
        <v>2</v>
      </c>
      <c r="F5" s="1" t="s">
        <v>16</v>
      </c>
      <c r="G5" s="1" t="s">
        <v>2</v>
      </c>
      <c r="H5" s="1" t="s">
        <v>16</v>
      </c>
      <c r="I5" s="1" t="s">
        <v>2</v>
      </c>
      <c r="J5" s="1" t="s">
        <v>16</v>
      </c>
      <c r="K5" s="1" t="s">
        <v>2</v>
      </c>
      <c r="L5" s="1" t="s">
        <v>16</v>
      </c>
      <c r="M5" s="1" t="s">
        <v>2</v>
      </c>
      <c r="N5" s="1" t="s">
        <v>16</v>
      </c>
      <c r="O5" s="1" t="s">
        <v>2</v>
      </c>
      <c r="P5" s="1" t="s">
        <v>16</v>
      </c>
    </row>
    <row r="6" spans="1:16" s="4" customFormat="1" ht="25.5">
      <c r="A6" s="2">
        <v>1</v>
      </c>
      <c r="B6" s="3" t="s">
        <v>11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</row>
    <row r="7" spans="1:16" s="4" customFormat="1" ht="25.5">
      <c r="A7" s="5">
        <v>2</v>
      </c>
      <c r="B7" s="6" t="s">
        <v>12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</row>
    <row r="8" spans="1:16" s="4" customFormat="1" ht="12.75">
      <c r="A8" s="5">
        <v>3</v>
      </c>
      <c r="B8" s="6" t="s">
        <v>13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</row>
    <row r="9" spans="1:16" s="4" customFormat="1" ht="25.5">
      <c r="A9" s="5">
        <v>4</v>
      </c>
      <c r="B9" s="6" t="s">
        <v>14</v>
      </c>
      <c r="C9" s="5">
        <v>228</v>
      </c>
      <c r="D9" s="5">
        <v>411843.75000000006</v>
      </c>
      <c r="E9" s="5">
        <v>359</v>
      </c>
      <c r="F9" s="5">
        <v>350008.32000000001</v>
      </c>
      <c r="G9" s="5">
        <v>425</v>
      </c>
      <c r="H9" s="5">
        <v>804578.24</v>
      </c>
      <c r="I9" s="5">
        <v>172</v>
      </c>
      <c r="J9" s="5">
        <v>713172.42</v>
      </c>
      <c r="K9" s="5">
        <v>120</v>
      </c>
      <c r="L9" s="5">
        <v>531211.53</v>
      </c>
      <c r="M9" s="5">
        <v>256</v>
      </c>
      <c r="N9" s="5">
        <v>499103.52</v>
      </c>
      <c r="O9" s="5">
        <f>SUM(C9+E9+G9+I9+K9+M9)</f>
        <v>1560</v>
      </c>
      <c r="P9" s="5">
        <f>D9+F9+H9+J9+L9+N9</f>
        <v>3309917.78</v>
      </c>
    </row>
    <row r="10" spans="1:16" s="9" customFormat="1" ht="12.75">
      <c r="A10" s="8"/>
      <c r="B10" s="8" t="s">
        <v>15</v>
      </c>
      <c r="C10" s="15">
        <f t="shared" ref="C10:P10" si="0">SUM(C6:C9)</f>
        <v>228</v>
      </c>
      <c r="D10" s="15">
        <f t="shared" si="0"/>
        <v>411843.75000000006</v>
      </c>
      <c r="E10" s="15">
        <f t="shared" si="0"/>
        <v>359</v>
      </c>
      <c r="F10" s="15">
        <f t="shared" si="0"/>
        <v>350008.32000000001</v>
      </c>
      <c r="G10" s="15">
        <f t="shared" si="0"/>
        <v>425</v>
      </c>
      <c r="H10" s="15">
        <f t="shared" si="0"/>
        <v>804578.24</v>
      </c>
      <c r="I10" s="15">
        <f t="shared" si="0"/>
        <v>172</v>
      </c>
      <c r="J10" s="15">
        <f t="shared" si="0"/>
        <v>713172.42</v>
      </c>
      <c r="K10" s="15">
        <f t="shared" si="0"/>
        <v>120</v>
      </c>
      <c r="L10" s="15">
        <f t="shared" si="0"/>
        <v>531211.53</v>
      </c>
      <c r="M10" s="15">
        <f t="shared" si="0"/>
        <v>256</v>
      </c>
      <c r="N10" s="15">
        <f t="shared" si="0"/>
        <v>499103.52</v>
      </c>
      <c r="O10" s="15">
        <f t="shared" si="0"/>
        <v>1560</v>
      </c>
      <c r="P10" s="15">
        <f t="shared" si="0"/>
        <v>3309917.78</v>
      </c>
    </row>
    <row r="11" spans="1:16" s="4" customFormat="1" ht="12.75"/>
  </sheetData>
  <mergeCells count="9">
    <mergeCell ref="I4:J4"/>
    <mergeCell ref="M4:N4"/>
    <mergeCell ref="O4:P4"/>
    <mergeCell ref="K4:L4"/>
    <mergeCell ref="A4:A5"/>
    <mergeCell ref="B4:B5"/>
    <mergeCell ref="C4:D4"/>
    <mergeCell ref="E4:F4"/>
    <mergeCell ref="G4:H4"/>
  </mergeCells>
  <pageMargins left="0.11811023622047245" right="0.11811023622047245" top="0.35433070866141736" bottom="0.35433070866141736" header="0" footer="0"/>
  <pageSetup paperSize="9" scale="8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Ilyinyh.SN</dc:creator>
  <cp:lastModifiedBy>Ilyinyh.SN</cp:lastModifiedBy>
  <cp:lastPrinted>2021-07-18T10:16:44Z</cp:lastPrinted>
  <dcterms:created xsi:type="dcterms:W3CDTF">2021-07-18T10:00:59Z</dcterms:created>
  <dcterms:modified xsi:type="dcterms:W3CDTF">2021-07-19T12:27:54Z</dcterms:modified>
</cp:coreProperties>
</file>